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/>
  <mc:AlternateContent xmlns:mc="http://schemas.openxmlformats.org/markup-compatibility/2006">
    <mc:Choice Requires="x15">
      <x15ac:absPath xmlns:x15ac="http://schemas.microsoft.com/office/spreadsheetml/2010/11/ac" url="/Users/marcsuredapons/Desktop/"/>
    </mc:Choice>
  </mc:AlternateContent>
  <xr:revisionPtr revIDLastSave="0" documentId="8_{D9F1120D-558F-654B-A12A-B1D694D64DED}" xr6:coauthVersionLast="47" xr6:coauthVersionMax="47" xr10:uidLastSave="{00000000-0000-0000-0000-000000000000}"/>
  <bookViews>
    <workbookView xWindow="0" yWindow="76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1" l="1"/>
  <c r="B64" i="1"/>
  <c r="C64" i="1"/>
  <c r="D64" i="1"/>
</calcChain>
</file>

<file path=xl/sharedStrings.xml><?xml version="1.0" encoding="utf-8"?>
<sst xmlns="http://schemas.openxmlformats.org/spreadsheetml/2006/main" count="315" uniqueCount="155">
  <si>
    <t>Nº Expediente</t>
  </si>
  <si>
    <t xml:space="preserve">2024/4096 </t>
  </si>
  <si>
    <t xml:space="preserve">2024/4089 </t>
  </si>
  <si>
    <t xml:space="preserve">2024/3984 </t>
  </si>
  <si>
    <t xml:space="preserve">2024/3969 </t>
  </si>
  <si>
    <t xml:space="preserve">2024/3919 </t>
  </si>
  <si>
    <t xml:space="preserve">2024/3905 </t>
  </si>
  <si>
    <t xml:space="preserve">2024/3806 </t>
  </si>
  <si>
    <t xml:space="preserve">2024/3757 </t>
  </si>
  <si>
    <t xml:space="preserve">2024/3745 </t>
  </si>
  <si>
    <t xml:space="preserve">2024/3653 </t>
  </si>
  <si>
    <t xml:space="preserve">2024/3637 </t>
  </si>
  <si>
    <t xml:space="preserve">2024/3590 </t>
  </si>
  <si>
    <t xml:space="preserve">2024/3522 </t>
  </si>
  <si>
    <t xml:space="preserve">2024/3521 </t>
  </si>
  <si>
    <t xml:space="preserve">2024/3185 </t>
  </si>
  <si>
    <t xml:space="preserve">2024/3162 </t>
  </si>
  <si>
    <t xml:space="preserve">2024/3087 </t>
  </si>
  <si>
    <t xml:space="preserve">2024/3082 </t>
  </si>
  <si>
    <t xml:space="preserve">2024/2498 </t>
  </si>
  <si>
    <t xml:space="preserve">2024/2488 </t>
  </si>
  <si>
    <t xml:space="preserve">2024/2481 </t>
  </si>
  <si>
    <t xml:space="preserve">2024/2420 </t>
  </si>
  <si>
    <t xml:space="preserve">2024/2388 </t>
  </si>
  <si>
    <t xml:space="preserve">2024/2382 </t>
  </si>
  <si>
    <t xml:space="preserve">2024/2379 </t>
  </si>
  <si>
    <t xml:space="preserve">2024/2378 </t>
  </si>
  <si>
    <t xml:space="preserve">2024/2377 </t>
  </si>
  <si>
    <t xml:space="preserve">2024/2358 </t>
  </si>
  <si>
    <t xml:space="preserve">2024/2355 </t>
  </si>
  <si>
    <t xml:space="preserve">2024/2329 </t>
  </si>
  <si>
    <t xml:space="preserve">2024/2328 </t>
  </si>
  <si>
    <t xml:space="preserve">2024/2249 </t>
  </si>
  <si>
    <t xml:space="preserve">2024/2067 </t>
  </si>
  <si>
    <t xml:space="preserve">2024/2002 </t>
  </si>
  <si>
    <t xml:space="preserve">2024/2001 </t>
  </si>
  <si>
    <t xml:space="preserve">2024/1736 </t>
  </si>
  <si>
    <t xml:space="preserve">2024/1728 </t>
  </si>
  <si>
    <t xml:space="preserve">2024/1716 </t>
  </si>
  <si>
    <t xml:space="preserve">2024/1693 </t>
  </si>
  <si>
    <t xml:space="preserve">2024/1681 </t>
  </si>
  <si>
    <t xml:space="preserve">2024/1680 </t>
  </si>
  <si>
    <t xml:space="preserve">2024/1675 </t>
  </si>
  <si>
    <t xml:space="preserve">2024/1412 </t>
  </si>
  <si>
    <t xml:space="preserve">2024/1407 </t>
  </si>
  <si>
    <t xml:space="preserve">2024/1381 </t>
  </si>
  <si>
    <t xml:space="preserve">2024/1366 </t>
  </si>
  <si>
    <t xml:space="preserve">2024/1363 </t>
  </si>
  <si>
    <t xml:space="preserve">2024/1314 </t>
  </si>
  <si>
    <t xml:space="preserve">2024/1311 </t>
  </si>
  <si>
    <t xml:space="preserve">2024/1215 </t>
  </si>
  <si>
    <t xml:space="preserve">2024/1004 </t>
  </si>
  <si>
    <t xml:space="preserve">2024/919 </t>
  </si>
  <si>
    <t xml:space="preserve">2024/883 </t>
  </si>
  <si>
    <t xml:space="preserve">2024/760 </t>
  </si>
  <si>
    <t xml:space="preserve">2024/691 </t>
  </si>
  <si>
    <t xml:space="preserve">2024/687 </t>
  </si>
  <si>
    <t xml:space="preserve">2024/629 </t>
  </si>
  <si>
    <t xml:space="preserve">2024/620 </t>
  </si>
  <si>
    <t xml:space="preserve">2024/472 </t>
  </si>
  <si>
    <t xml:space="preserve">2024/469 </t>
  </si>
  <si>
    <t xml:space="preserve">2024/378 </t>
  </si>
  <si>
    <t xml:space="preserve">2024/233 </t>
  </si>
  <si>
    <t>Descripción</t>
  </si>
  <si>
    <t>Sol·licitud d'accés a la informació pública</t>
  </si>
  <si>
    <t>Sol·licita accés...</t>
  </si>
  <si>
    <t>Sol·licitud del llistat de bústies de pagès</t>
  </si>
  <si>
    <t>Sol·licitud Certificats tributàris i  padró habitants</t>
  </si>
  <si>
    <t>Sol·licitud d'accés a la informació pública dels documents sobre la intervenció del servei de subministrament d’aigua de Selva Brava i Font Bona de l'exp.2024/2412.</t>
  </si>
  <si>
    <t>Sol·licitud d'accés a la informació pública sobre una gossa del carrer Gregal</t>
  </si>
  <si>
    <t>Sol·licita consultar expedients d'obres 2019/1104 i 2022/672 i l'expedient del projecte d'urbanització de La Canyera</t>
  </si>
  <si>
    <t>Sol·licitud del nombre d'habitatges turístics i d'habitants del municipi</t>
  </si>
  <si>
    <t>ANUL·LAT</t>
  </si>
  <si>
    <t>Sol·licitud d'accés a la informació pública: còpia del projecte urbanístic de Can Serra Sud</t>
  </si>
  <si>
    <t>Sol·licita consultar l'expedient d'obres 2021/2584</t>
  </si>
  <si>
    <t>Sol·licituds adreçades al Registre Civil.</t>
  </si>
  <si>
    <t>Consulta per localitzar una finca rústica del veïnat de Panedes.</t>
  </si>
  <si>
    <t>Petició accés examen català Residència</t>
  </si>
  <si>
    <t>Consulta sobre si un habitatge és propietat de l'Ajuntament</t>
  </si>
  <si>
    <t>Al·legacions als resultats de la 5a. prova de la convocatòria de policia local de l'any 2024</t>
  </si>
  <si>
    <t>Petició accés a la informació examen policia</t>
  </si>
  <si>
    <t>Sol·licitud de revisió de l'examen psicotècnic del procés de selecció de policia local de l'any 2024</t>
  </si>
  <si>
    <t>Petició accés informació examen Tècnic d'administració general</t>
  </si>
  <si>
    <t>Petició accés informació examen de policia</t>
  </si>
  <si>
    <t>Sol·licita dades relacionades amb el padró d'habitants.</t>
  </si>
  <si>
    <t>Sol·licitud d'accés a la informació pública dels Decrets d'Alcaldia de l'Ajuntament.</t>
  </si>
  <si>
    <t>Sol·licitud de consulta d'expedients relatius a l'obertura d'una activitat</t>
  </si>
  <si>
    <t>Sol·licitud d'accés a la informació pública a diligències preliminars de caràcter reservat</t>
  </si>
  <si>
    <t>Sol.liciten documentació relacionada amb un empadronament.</t>
  </si>
  <si>
    <t>Sol·licita còpia de l'acta d'alineació de l'exp. 2020/1438</t>
  </si>
  <si>
    <t>Informació sobre si s'ha presentat sol·licitud de llicència d'obres per retirada de conduccions d'aigua o qualsevol altra instal·lació per captació d'aigua a una finca del veïnat de Mata</t>
  </si>
  <si>
    <t>Sol·licitud d'informació pública encàrrecs de funcions caporals</t>
  </si>
  <si>
    <t>Sol·licita informació de sinistralitat</t>
  </si>
  <si>
    <t>Petició accés informació segon examen Tècnic subvencions</t>
  </si>
  <si>
    <t>Petició accés informació examen Tècnic de Subvencions</t>
  </si>
  <si>
    <t>Sol·licita còpia de les llicències d'obres dels expedients 2018/1374 i 2018/2071</t>
  </si>
  <si>
    <t>Sol·licita còpia de l'assabentat de primera utilització i ocupació d'un habitatge</t>
  </si>
  <si>
    <t>Sol·licitud accés als documents de l'expedient propi de contractació 2022.</t>
  </si>
  <si>
    <t>Sol·licita còpia del POUM</t>
  </si>
  <si>
    <t>Sol·licita visita amb l'arquitecte per consulta sobre una fossa sèptica al c/Hospital</t>
  </si>
  <si>
    <t>Petició accés informació examen TAG secretaria</t>
  </si>
  <si>
    <t>Lliurament de dades sobre llicències d'obres majors concedides a l'any 2023, que vagin a nom d'empreses</t>
  </si>
  <si>
    <t>Consulta sobre la instal·lació panells solars fotovoltaics (proteccions que han de tenir les terrasses properes a la instal·lació)</t>
  </si>
  <si>
    <t>Sol·licitud d'accés als models del procés de selecció d'una plaça de tècnic de RRHH</t>
  </si>
  <si>
    <t>Sol·licitud d'informes policials</t>
  </si>
  <si>
    <t>Sol.licitud d'informació per a negociació de la Relació de Llocs de Treball.</t>
  </si>
  <si>
    <t>Procedimiento</t>
  </si>
  <si>
    <t>Genèric Gestió documental i arxiu</t>
  </si>
  <si>
    <t>Genèric Obres</t>
  </si>
  <si>
    <t>Genèric via pública i serveis</t>
  </si>
  <si>
    <t>Genèric Policia Local</t>
  </si>
  <si>
    <t>Genèric Recaptació</t>
  </si>
  <si>
    <t>Genèric Secretaria</t>
  </si>
  <si>
    <t>Genèric Medi Ambient</t>
  </si>
  <si>
    <t>Genèric Activitats</t>
  </si>
  <si>
    <t>Genèric Urbanisme</t>
  </si>
  <si>
    <t>Genèric Personal</t>
  </si>
  <si>
    <t>Genèric SAC</t>
  </si>
  <si>
    <t>Genèric Serveis Socials</t>
  </si>
  <si>
    <t>UT Responsable</t>
  </si>
  <si>
    <t>02.33 Gestió documental i arxiu</t>
  </si>
  <si>
    <t>06.26 Obres</t>
  </si>
  <si>
    <t>06.27 Via pública</t>
  </si>
  <si>
    <t>08.08 Policia Local</t>
  </si>
  <si>
    <t>03.18 Gestió tributària i recaptació</t>
  </si>
  <si>
    <t>02.03 Secretaria</t>
  </si>
  <si>
    <t>06.42 Medi Ambient</t>
  </si>
  <si>
    <t>06.30 Activitats</t>
  </si>
  <si>
    <t>06.25 Urbanisme</t>
  </si>
  <si>
    <t>03.05 Personal</t>
  </si>
  <si>
    <t>02.12 Servei d'Atenció Ciutadana</t>
  </si>
  <si>
    <t>06.44 Disciplina urbanística</t>
  </si>
  <si>
    <t>09.43 Serveis socials</t>
  </si>
  <si>
    <t>SÍ</t>
  </si>
  <si>
    <t>NO</t>
  </si>
  <si>
    <t>Contestat/Tramitat  SI / NO</t>
  </si>
  <si>
    <t>SI</t>
  </si>
  <si>
    <t>Accès a la Informació sobre la sanció del  Sr. CPR</t>
  </si>
  <si>
    <t>Informació sobre si existeix permís d'obres al c/ Sant Antoni, pot afectar als veïns les obres</t>
  </si>
  <si>
    <t xml:space="preserve">Sol·licitud d'informe policial </t>
  </si>
  <si>
    <t xml:space="preserve">Sol·licitud actuació policia municipal </t>
  </si>
  <si>
    <t>Sol·licita accés als expedients de disciplina urbanística i a les llicències d'obres a partir de l'any 2004 de la finca al c/ Hortènsia, (ref. cad. 9205917DG8390N0001DJ)</t>
  </si>
  <si>
    <t>Solicito un duplicado de la LPO, del siguiente inmueble:</t>
  </si>
  <si>
    <t xml:space="preserve">Sol·licitud de dades informatives relatives a una activitat </t>
  </si>
  <si>
    <t xml:space="preserve">Sol·licita consultar i còpia, si s'escau, de l'expedient d'obres sobre la construcció d'uns habitatges </t>
  </si>
  <si>
    <t>Sol·licita informació de les activitats que permet la normativa urbanística en el terreny amb ref. cadastral</t>
  </si>
  <si>
    <t>Informació sobre les possibles activitats a realitzar a la finca amb ref. cadastral</t>
  </si>
  <si>
    <t xml:space="preserve">Sol·licitud d'una còpia de l'informe de mesurament del soroll ambiental produït pel restaurant </t>
  </si>
  <si>
    <t>Sol·licita còpia de la llicència de primera ocupació d'un habitatge</t>
  </si>
  <si>
    <t>Sol·licita còpia de llicència d’obres, certificat final
d’obra, llicència de primera ocupació i projecte de l’habitatg</t>
  </si>
  <si>
    <t>Sol·licitud d'accés als expedients administratius oberts a la societat mercantil Juriola SL referent a la finca ubicada a la ctra. de Sant Feliu,</t>
  </si>
  <si>
    <t xml:space="preserve">Sol·licita informació  sobre la possibilitat de segregar la parcel·la I-12/I-13, </t>
  </si>
  <si>
    <t xml:space="preserve">Sol·licitud d'informe Policial relacionat amb les obres del carrer Sant Antoni </t>
  </si>
  <si>
    <t>Sol·licita l'accés a l'expedient d'obres del c/ Sant Antoni,  per consultar</t>
  </si>
  <si>
    <t xml:space="preserve">Sol·licita saber la classificació  de dos terrenys , a efectes de la Llei del sòl i rehabilitació urbana (RDL 7/2015) , amb ref. cadastral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</si>
</sst>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center"/>
    </xf>
    <xf numFmtId="49" fontId="0" fillId="2" borderId="0" xfId="0" applyNumberFormat="1" applyFill="1"/>
    <xf numFmtId="49" fontId="0" fillId="0" borderId="0" xfId="0" applyNumberFormat="1" applyAlignment="1">
      <alignment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64" totalsRowCount="1">
  <autoFilter ref="A1:E63" xr:uid="{00000000-0009-0000-0100-000001000000}"/>
  <sortState xmlns:xlrd2="http://schemas.microsoft.com/office/spreadsheetml/2017/richdata2" ref="A2:E63">
    <sortCondition descending="1" ref="A1:A63"/>
  </sortState>
  <tableColumns count="5">
    <tableColumn id="4" xr3:uid="{00000000-0010-0000-0000-000004000000}" name="Nº Expediente" totalsRowFunction="count"/>
    <tableColumn id="5" xr3:uid="{00000000-0010-0000-0000-000005000000}" name="Descripción" totalsRowFunction="count"/>
    <tableColumn id="6" xr3:uid="{00000000-0010-0000-0000-000006000000}" name="Procedimiento" totalsRowFunction="count"/>
    <tableColumn id="10" xr3:uid="{00000000-0010-0000-0000-00000A000000}" name="UT Responsable" totalsRowFunction="count"/>
    <tableColumn id="1" xr3:uid="{8DBC6032-70A4-4DC0-BCEB-FA23E89ACD8A}" name="Contestat/Tramitat  SI / N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>
      <selection activeCell="B64" sqref="B64"/>
    </sheetView>
  </sheetViews>
  <sheetFormatPr baseColWidth="10" defaultColWidth="9.1640625" defaultRowHeight="13" x14ac:dyDescent="0.15"/>
  <cols>
    <col min="1" max="1" width="16.6640625" style="1" customWidth="1"/>
    <col min="2" max="2" width="158.83203125" style="1" bestFit="1" customWidth="1"/>
    <col min="3" max="3" width="23" style="1" customWidth="1"/>
    <col min="4" max="4" width="23.1640625" style="1" customWidth="1"/>
    <col min="5" max="5" width="29.5" style="1" customWidth="1"/>
    <col min="6" max="6" width="31" customWidth="1"/>
  </cols>
  <sheetData>
    <row r="1" spans="1:5" x14ac:dyDescent="0.15">
      <c r="A1" s="2" t="s">
        <v>0</v>
      </c>
      <c r="B1" s="2" t="s">
        <v>63</v>
      </c>
      <c r="C1" s="2" t="s">
        <v>106</v>
      </c>
      <c r="D1" s="2" t="s">
        <v>119</v>
      </c>
      <c r="E1" t="s">
        <v>135</v>
      </c>
    </row>
    <row r="2" spans="1:5" x14ac:dyDescent="0.15">
      <c r="A2" s="4" t="s">
        <v>52</v>
      </c>
      <c r="B2" s="1" t="s">
        <v>137</v>
      </c>
      <c r="C2" s="1" t="s">
        <v>110</v>
      </c>
      <c r="D2" s="1" t="s">
        <v>123</v>
      </c>
      <c r="E2" s="3" t="s">
        <v>134</v>
      </c>
    </row>
    <row r="3" spans="1:5" x14ac:dyDescent="0.15">
      <c r="A3" s="4" t="s">
        <v>53</v>
      </c>
      <c r="B3" s="1" t="s">
        <v>138</v>
      </c>
      <c r="C3" s="1" t="s">
        <v>108</v>
      </c>
      <c r="D3" s="1" t="s">
        <v>121</v>
      </c>
      <c r="E3" s="3" t="s">
        <v>133</v>
      </c>
    </row>
    <row r="4" spans="1:5" x14ac:dyDescent="0.15">
      <c r="A4" s="4" t="s">
        <v>54</v>
      </c>
      <c r="B4" s="1" t="s">
        <v>98</v>
      </c>
      <c r="C4" s="1" t="s">
        <v>115</v>
      </c>
      <c r="D4" s="1" t="s">
        <v>128</v>
      </c>
      <c r="E4" s="3" t="s">
        <v>133</v>
      </c>
    </row>
    <row r="5" spans="1:5" x14ac:dyDescent="0.15">
      <c r="A5" s="4" t="s">
        <v>55</v>
      </c>
      <c r="B5" s="1" t="s">
        <v>139</v>
      </c>
      <c r="C5" s="1" t="s">
        <v>110</v>
      </c>
      <c r="D5" s="1" t="s">
        <v>123</v>
      </c>
      <c r="E5" s="3" t="s">
        <v>133</v>
      </c>
    </row>
    <row r="6" spans="1:5" x14ac:dyDescent="0.15">
      <c r="A6" s="4" t="s">
        <v>56</v>
      </c>
      <c r="B6" s="1" t="s">
        <v>99</v>
      </c>
      <c r="C6" s="1" t="s">
        <v>108</v>
      </c>
      <c r="D6" s="1" t="s">
        <v>121</v>
      </c>
      <c r="E6" s="3" t="s">
        <v>133</v>
      </c>
    </row>
    <row r="7" spans="1:5" x14ac:dyDescent="0.15">
      <c r="A7" s="4" t="s">
        <v>57</v>
      </c>
      <c r="B7" s="1" t="s">
        <v>100</v>
      </c>
      <c r="C7" s="1" t="s">
        <v>116</v>
      </c>
      <c r="D7" s="1" t="s">
        <v>129</v>
      </c>
      <c r="E7" s="3" t="s">
        <v>133</v>
      </c>
    </row>
    <row r="8" spans="1:5" x14ac:dyDescent="0.15">
      <c r="A8" s="4" t="s">
        <v>58</v>
      </c>
      <c r="B8" s="1" t="s">
        <v>101</v>
      </c>
      <c r="C8" s="1" t="s">
        <v>108</v>
      </c>
      <c r="D8" s="1" t="s">
        <v>121</v>
      </c>
      <c r="E8" s="3" t="s">
        <v>133</v>
      </c>
    </row>
    <row r="9" spans="1:5" x14ac:dyDescent="0.15">
      <c r="A9" s="4" t="s">
        <v>59</v>
      </c>
      <c r="B9" s="1" t="s">
        <v>102</v>
      </c>
      <c r="C9" s="1" t="s">
        <v>108</v>
      </c>
      <c r="D9" s="1" t="s">
        <v>121</v>
      </c>
      <c r="E9" s="3" t="s">
        <v>133</v>
      </c>
    </row>
    <row r="10" spans="1:5" x14ac:dyDescent="0.15">
      <c r="A10" s="4" t="s">
        <v>60</v>
      </c>
      <c r="B10" s="1" t="s">
        <v>103</v>
      </c>
      <c r="C10" s="1" t="s">
        <v>116</v>
      </c>
      <c r="D10" s="1" t="s">
        <v>129</v>
      </c>
      <c r="E10" s="3" t="s">
        <v>133</v>
      </c>
    </row>
    <row r="11" spans="1:5" x14ac:dyDescent="0.15">
      <c r="A11" s="4" t="s">
        <v>1</v>
      </c>
      <c r="B11" s="1" t="s">
        <v>64</v>
      </c>
      <c r="C11" s="1" t="s">
        <v>107</v>
      </c>
      <c r="D11" s="1" t="s">
        <v>120</v>
      </c>
      <c r="E11" s="3" t="s">
        <v>133</v>
      </c>
    </row>
    <row r="12" spans="1:5" x14ac:dyDescent="0.15">
      <c r="A12" s="4" t="s">
        <v>2</v>
      </c>
      <c r="B12" s="1" t="s">
        <v>65</v>
      </c>
      <c r="C12" s="1" t="s">
        <v>108</v>
      </c>
      <c r="D12" s="1" t="s">
        <v>121</v>
      </c>
      <c r="E12" s="3" t="s">
        <v>134</v>
      </c>
    </row>
    <row r="13" spans="1:5" x14ac:dyDescent="0.15">
      <c r="A13" s="4" t="s">
        <v>3</v>
      </c>
      <c r="B13" s="1" t="s">
        <v>141</v>
      </c>
      <c r="C13" s="1" t="s">
        <v>108</v>
      </c>
      <c r="D13" s="1" t="s">
        <v>121</v>
      </c>
      <c r="E13" s="3" t="s">
        <v>133</v>
      </c>
    </row>
    <row r="14" spans="1:5" x14ac:dyDescent="0.15">
      <c r="A14" s="4" t="s">
        <v>4</v>
      </c>
      <c r="B14" s="1" t="s">
        <v>66</v>
      </c>
      <c r="C14" s="1" t="s">
        <v>109</v>
      </c>
      <c r="D14" s="1" t="s">
        <v>122</v>
      </c>
      <c r="E14" s="3" t="s">
        <v>133</v>
      </c>
    </row>
    <row r="15" spans="1:5" x14ac:dyDescent="0.15">
      <c r="A15" s="4" t="s">
        <v>5</v>
      </c>
      <c r="B15" s="1" t="s">
        <v>140</v>
      </c>
      <c r="C15" s="1" t="s">
        <v>110</v>
      </c>
      <c r="D15" s="1" t="s">
        <v>123</v>
      </c>
      <c r="E15" s="3" t="s">
        <v>133</v>
      </c>
    </row>
    <row r="16" spans="1:5" x14ac:dyDescent="0.15">
      <c r="A16" s="4" t="s">
        <v>6</v>
      </c>
      <c r="B16" s="1" t="s">
        <v>67</v>
      </c>
      <c r="C16" s="1" t="s">
        <v>111</v>
      </c>
      <c r="D16" s="1" t="s">
        <v>124</v>
      </c>
      <c r="E16" s="3" t="s">
        <v>133</v>
      </c>
    </row>
    <row r="17" spans="1:5" x14ac:dyDescent="0.15">
      <c r="A17" s="4" t="s">
        <v>7</v>
      </c>
      <c r="B17" s="1" t="s">
        <v>68</v>
      </c>
      <c r="C17" s="1" t="s">
        <v>112</v>
      </c>
      <c r="D17" s="1" t="s">
        <v>125</v>
      </c>
      <c r="E17" s="3" t="s">
        <v>133</v>
      </c>
    </row>
    <row r="18" spans="1:5" x14ac:dyDescent="0.15">
      <c r="A18" s="4" t="s">
        <v>61</v>
      </c>
      <c r="B18" s="1" t="s">
        <v>104</v>
      </c>
      <c r="C18" s="1" t="s">
        <v>110</v>
      </c>
      <c r="D18" s="1" t="s">
        <v>123</v>
      </c>
      <c r="E18" s="3" t="s">
        <v>133</v>
      </c>
    </row>
    <row r="19" spans="1:5" x14ac:dyDescent="0.15">
      <c r="A19" s="4" t="s">
        <v>8</v>
      </c>
      <c r="B19" s="1" t="s">
        <v>69</v>
      </c>
      <c r="C19" s="1" t="s">
        <v>113</v>
      </c>
      <c r="D19" s="1" t="s">
        <v>126</v>
      </c>
      <c r="E19" s="3" t="s">
        <v>133</v>
      </c>
    </row>
    <row r="20" spans="1:5" x14ac:dyDescent="0.15">
      <c r="A20" s="4" t="s">
        <v>9</v>
      </c>
      <c r="B20" s="1" t="s">
        <v>142</v>
      </c>
      <c r="C20" s="1" t="s">
        <v>107</v>
      </c>
      <c r="D20" s="1" t="s">
        <v>120</v>
      </c>
      <c r="E20" s="3" t="s">
        <v>134</v>
      </c>
    </row>
    <row r="21" spans="1:5" x14ac:dyDescent="0.15">
      <c r="A21" s="4" t="s">
        <v>10</v>
      </c>
      <c r="B21" s="1" t="s">
        <v>70</v>
      </c>
      <c r="C21" s="1" t="s">
        <v>108</v>
      </c>
      <c r="D21" s="1" t="s">
        <v>121</v>
      </c>
      <c r="E21" s="3" t="s">
        <v>133</v>
      </c>
    </row>
    <row r="22" spans="1:5" x14ac:dyDescent="0.15">
      <c r="A22" s="4" t="s">
        <v>11</v>
      </c>
      <c r="B22" s="1" t="s">
        <v>71</v>
      </c>
      <c r="C22" s="1" t="s">
        <v>114</v>
      </c>
      <c r="D22" s="1" t="s">
        <v>127</v>
      </c>
      <c r="E22" s="3" t="s">
        <v>133</v>
      </c>
    </row>
    <row r="23" spans="1:5" x14ac:dyDescent="0.15">
      <c r="A23" s="4" t="s">
        <v>12</v>
      </c>
      <c r="B23" s="4" t="s">
        <v>72</v>
      </c>
      <c r="C23" s="1" t="s">
        <v>112</v>
      </c>
      <c r="D23" s="1" t="s">
        <v>125</v>
      </c>
      <c r="E23" s="3" t="s">
        <v>72</v>
      </c>
    </row>
    <row r="24" spans="1:5" x14ac:dyDescent="0.15">
      <c r="A24" s="4" t="s">
        <v>13</v>
      </c>
      <c r="B24" s="1" t="s">
        <v>143</v>
      </c>
      <c r="C24" s="1" t="s">
        <v>114</v>
      </c>
      <c r="D24" s="1" t="s">
        <v>127</v>
      </c>
      <c r="E24" s="3" t="s">
        <v>133</v>
      </c>
    </row>
    <row r="25" spans="1:5" x14ac:dyDescent="0.15">
      <c r="A25" s="4" t="s">
        <v>14</v>
      </c>
      <c r="B25" s="1" t="s">
        <v>144</v>
      </c>
      <c r="C25" s="1" t="s">
        <v>108</v>
      </c>
      <c r="D25" s="1" t="s">
        <v>121</v>
      </c>
      <c r="E25" s="3" t="s">
        <v>133</v>
      </c>
    </row>
    <row r="26" spans="1:5" x14ac:dyDescent="0.15">
      <c r="A26" s="4" t="s">
        <v>15</v>
      </c>
      <c r="B26" s="1" t="s">
        <v>73</v>
      </c>
      <c r="C26" s="1" t="s">
        <v>107</v>
      </c>
      <c r="D26" s="1" t="s">
        <v>120</v>
      </c>
      <c r="E26" s="3" t="s">
        <v>133</v>
      </c>
    </row>
    <row r="27" spans="1:5" x14ac:dyDescent="0.15">
      <c r="A27" s="4" t="s">
        <v>16</v>
      </c>
      <c r="B27" s="1" t="s">
        <v>74</v>
      </c>
      <c r="C27" s="1" t="s">
        <v>108</v>
      </c>
      <c r="D27" s="1" t="s">
        <v>121</v>
      </c>
      <c r="E27" s="3" t="s">
        <v>133</v>
      </c>
    </row>
    <row r="28" spans="1:5" x14ac:dyDescent="0.15">
      <c r="A28" s="4" t="s">
        <v>17</v>
      </c>
      <c r="B28" s="1" t="s">
        <v>145</v>
      </c>
      <c r="C28" s="1" t="s">
        <v>115</v>
      </c>
      <c r="D28" s="1" t="s">
        <v>128</v>
      </c>
      <c r="E28" s="3" t="s">
        <v>134</v>
      </c>
    </row>
    <row r="29" spans="1:5" x14ac:dyDescent="0.15">
      <c r="A29" s="4" t="s">
        <v>18</v>
      </c>
      <c r="B29" s="1" t="s">
        <v>146</v>
      </c>
      <c r="C29" s="1" t="s">
        <v>115</v>
      </c>
      <c r="D29" s="1" t="s">
        <v>128</v>
      </c>
      <c r="E29" s="3" t="s">
        <v>134</v>
      </c>
    </row>
    <row r="30" spans="1:5" x14ac:dyDescent="0.15">
      <c r="A30" s="4" t="s">
        <v>19</v>
      </c>
      <c r="B30" s="1" t="s">
        <v>75</v>
      </c>
      <c r="C30" s="1" t="s">
        <v>112</v>
      </c>
      <c r="D30" s="1" t="s">
        <v>125</v>
      </c>
      <c r="E30" s="3" t="s">
        <v>133</v>
      </c>
    </row>
    <row r="31" spans="1:5" x14ac:dyDescent="0.15">
      <c r="A31" s="4" t="s">
        <v>20</v>
      </c>
      <c r="B31" s="1" t="s">
        <v>147</v>
      </c>
      <c r="C31" s="1" t="s">
        <v>114</v>
      </c>
      <c r="D31" s="1" t="s">
        <v>127</v>
      </c>
      <c r="E31" s="3" t="s">
        <v>133</v>
      </c>
    </row>
    <row r="32" spans="1:5" x14ac:dyDescent="0.15">
      <c r="A32" s="4" t="s">
        <v>21</v>
      </c>
      <c r="B32" s="1" t="s">
        <v>76</v>
      </c>
      <c r="C32" s="1" t="s">
        <v>115</v>
      </c>
      <c r="D32" s="1" t="s">
        <v>128</v>
      </c>
      <c r="E32" s="3" t="s">
        <v>134</v>
      </c>
    </row>
    <row r="33" spans="1:5" x14ac:dyDescent="0.15">
      <c r="A33" s="4" t="s">
        <v>22</v>
      </c>
      <c r="B33" s="1" t="s">
        <v>77</v>
      </c>
      <c r="C33" s="1" t="s">
        <v>116</v>
      </c>
      <c r="D33" s="1" t="s">
        <v>129</v>
      </c>
      <c r="E33" s="3" t="s">
        <v>134</v>
      </c>
    </row>
    <row r="34" spans="1:5" x14ac:dyDescent="0.15">
      <c r="A34" s="4" t="s">
        <v>23</v>
      </c>
      <c r="B34" s="1" t="s">
        <v>78</v>
      </c>
      <c r="C34" s="1" t="s">
        <v>112</v>
      </c>
      <c r="D34" s="1" t="s">
        <v>125</v>
      </c>
      <c r="E34" s="3" t="s">
        <v>133</v>
      </c>
    </row>
    <row r="35" spans="1:5" x14ac:dyDescent="0.15">
      <c r="A35" s="4" t="s">
        <v>24</v>
      </c>
      <c r="B35" s="1" t="s">
        <v>79</v>
      </c>
      <c r="C35" s="1" t="s">
        <v>116</v>
      </c>
      <c r="D35" s="1" t="s">
        <v>129</v>
      </c>
      <c r="E35" s="3" t="s">
        <v>133</v>
      </c>
    </row>
    <row r="36" spans="1:5" x14ac:dyDescent="0.15">
      <c r="A36" s="4" t="s">
        <v>25</v>
      </c>
      <c r="B36" s="1" t="s">
        <v>80</v>
      </c>
      <c r="C36" s="1" t="s">
        <v>116</v>
      </c>
      <c r="D36" s="1" t="s">
        <v>129</v>
      </c>
      <c r="E36" s="3" t="s">
        <v>134</v>
      </c>
    </row>
    <row r="37" spans="1:5" x14ac:dyDescent="0.15">
      <c r="A37" s="4" t="s">
        <v>26</v>
      </c>
      <c r="B37" s="1" t="s">
        <v>81</v>
      </c>
      <c r="C37" s="1" t="s">
        <v>116</v>
      </c>
      <c r="D37" s="1" t="s">
        <v>129</v>
      </c>
      <c r="E37" s="3" t="s">
        <v>133</v>
      </c>
    </row>
    <row r="38" spans="1:5" x14ac:dyDescent="0.15">
      <c r="A38" s="4" t="s">
        <v>27</v>
      </c>
      <c r="B38" s="1" t="s">
        <v>80</v>
      </c>
      <c r="C38" s="1" t="s">
        <v>116</v>
      </c>
      <c r="D38" s="1" t="s">
        <v>129</v>
      </c>
      <c r="E38" s="3" t="s">
        <v>134</v>
      </c>
    </row>
    <row r="39" spans="1:5" x14ac:dyDescent="0.15">
      <c r="A39" s="4" t="s">
        <v>28</v>
      </c>
      <c r="B39" s="1" t="s">
        <v>82</v>
      </c>
      <c r="C39" s="1" t="s">
        <v>116</v>
      </c>
      <c r="D39" s="1" t="s">
        <v>129</v>
      </c>
      <c r="E39" s="3" t="s">
        <v>134</v>
      </c>
    </row>
    <row r="40" spans="1:5" x14ac:dyDescent="0.15">
      <c r="A40" s="4" t="s">
        <v>29</v>
      </c>
      <c r="B40" s="1" t="s">
        <v>82</v>
      </c>
      <c r="C40" s="1" t="s">
        <v>116</v>
      </c>
      <c r="D40" s="1" t="s">
        <v>129</v>
      </c>
      <c r="E40" s="3" t="s">
        <v>134</v>
      </c>
    </row>
    <row r="41" spans="1:5" x14ac:dyDescent="0.15">
      <c r="A41" s="4" t="s">
        <v>62</v>
      </c>
      <c r="B41" s="1" t="s">
        <v>105</v>
      </c>
      <c r="C41" s="1" t="s">
        <v>116</v>
      </c>
      <c r="D41" s="1" t="s">
        <v>129</v>
      </c>
      <c r="E41" s="3" t="s">
        <v>133</v>
      </c>
    </row>
    <row r="42" spans="1:5" x14ac:dyDescent="0.15">
      <c r="A42" s="4" t="s">
        <v>30</v>
      </c>
      <c r="B42" s="1" t="s">
        <v>148</v>
      </c>
      <c r="C42" s="1" t="s">
        <v>108</v>
      </c>
      <c r="D42" s="1" t="s">
        <v>121</v>
      </c>
      <c r="E42" s="3" t="s">
        <v>133</v>
      </c>
    </row>
    <row r="43" spans="1:5" x14ac:dyDescent="0.15">
      <c r="A43" s="4" t="s">
        <v>31</v>
      </c>
      <c r="B43" s="1" t="s">
        <v>83</v>
      </c>
      <c r="C43" s="1" t="s">
        <v>116</v>
      </c>
      <c r="D43" s="1" t="s">
        <v>129</v>
      </c>
      <c r="E43" s="3" t="s">
        <v>134</v>
      </c>
    </row>
    <row r="44" spans="1:5" x14ac:dyDescent="0.15">
      <c r="A44" s="4" t="s">
        <v>32</v>
      </c>
      <c r="B44" s="1" t="s">
        <v>84</v>
      </c>
      <c r="C44" s="1" t="s">
        <v>117</v>
      </c>
      <c r="D44" s="1" t="s">
        <v>130</v>
      </c>
      <c r="E44" s="3" t="s">
        <v>133</v>
      </c>
    </row>
    <row r="45" spans="1:5" x14ac:dyDescent="0.15">
      <c r="A45" s="4" t="s">
        <v>33</v>
      </c>
      <c r="B45" s="1" t="s">
        <v>85</v>
      </c>
      <c r="C45" s="1" t="s">
        <v>112</v>
      </c>
      <c r="D45" s="1" t="s">
        <v>125</v>
      </c>
      <c r="E45" s="3" t="s">
        <v>133</v>
      </c>
    </row>
    <row r="46" spans="1:5" ht="28" x14ac:dyDescent="0.15">
      <c r="A46" s="4" t="s">
        <v>34</v>
      </c>
      <c r="B46" s="5" t="s">
        <v>149</v>
      </c>
      <c r="C46" s="1" t="s">
        <v>108</v>
      </c>
      <c r="D46" s="1" t="s">
        <v>121</v>
      </c>
      <c r="E46" s="3" t="s">
        <v>133</v>
      </c>
    </row>
    <row r="47" spans="1:5" x14ac:dyDescent="0.15">
      <c r="A47" s="4" t="s">
        <v>35</v>
      </c>
      <c r="B47" s="1" t="s">
        <v>86</v>
      </c>
      <c r="C47" s="1" t="s">
        <v>114</v>
      </c>
      <c r="D47" s="1" t="s">
        <v>127</v>
      </c>
      <c r="E47" s="3" t="s">
        <v>134</v>
      </c>
    </row>
    <row r="48" spans="1:5" x14ac:dyDescent="0.15">
      <c r="A48" s="4" t="s">
        <v>36</v>
      </c>
      <c r="B48" s="1" t="s">
        <v>150</v>
      </c>
      <c r="C48" s="1" t="s">
        <v>112</v>
      </c>
      <c r="D48" s="1" t="s">
        <v>131</v>
      </c>
      <c r="E48" s="3" t="s">
        <v>133</v>
      </c>
    </row>
    <row r="49" spans="1:5" x14ac:dyDescent="0.15">
      <c r="A49" s="4" t="s">
        <v>37</v>
      </c>
      <c r="B49" s="1" t="s">
        <v>87</v>
      </c>
      <c r="C49" s="1" t="s">
        <v>116</v>
      </c>
      <c r="D49" s="1" t="s">
        <v>129</v>
      </c>
      <c r="E49" s="3" t="s">
        <v>133</v>
      </c>
    </row>
    <row r="50" spans="1:5" x14ac:dyDescent="0.15">
      <c r="A50" s="4" t="s">
        <v>38</v>
      </c>
      <c r="B50" s="1" t="s">
        <v>88</v>
      </c>
      <c r="C50" s="1" t="s">
        <v>117</v>
      </c>
      <c r="D50" s="1" t="s">
        <v>130</v>
      </c>
      <c r="E50" s="3" t="s">
        <v>133</v>
      </c>
    </row>
    <row r="51" spans="1:5" x14ac:dyDescent="0.15">
      <c r="A51" s="4" t="s">
        <v>39</v>
      </c>
      <c r="B51" s="1" t="s">
        <v>89</v>
      </c>
      <c r="C51" s="1" t="s">
        <v>108</v>
      </c>
      <c r="D51" s="1" t="s">
        <v>121</v>
      </c>
      <c r="E51" s="3" t="s">
        <v>133</v>
      </c>
    </row>
    <row r="52" spans="1:5" x14ac:dyDescent="0.15">
      <c r="A52" s="4" t="s">
        <v>40</v>
      </c>
      <c r="B52" s="1" t="s">
        <v>90</v>
      </c>
      <c r="C52" s="1" t="s">
        <v>108</v>
      </c>
      <c r="D52" s="1" t="s">
        <v>121</v>
      </c>
      <c r="E52" s="3" t="s">
        <v>136</v>
      </c>
    </row>
    <row r="53" spans="1:5" x14ac:dyDescent="0.15">
      <c r="A53" s="4" t="s">
        <v>41</v>
      </c>
      <c r="B53" s="1" t="s">
        <v>91</v>
      </c>
      <c r="C53" s="1" t="s">
        <v>116</v>
      </c>
      <c r="D53" s="1" t="s">
        <v>129</v>
      </c>
      <c r="E53" s="3" t="s">
        <v>133</v>
      </c>
    </row>
    <row r="54" spans="1:5" x14ac:dyDescent="0.15">
      <c r="A54" s="4" t="s">
        <v>42</v>
      </c>
      <c r="B54" s="1" t="s">
        <v>92</v>
      </c>
      <c r="C54" s="1" t="s">
        <v>110</v>
      </c>
      <c r="D54" s="1" t="s">
        <v>123</v>
      </c>
      <c r="E54" s="3" t="s">
        <v>133</v>
      </c>
    </row>
    <row r="55" spans="1:5" x14ac:dyDescent="0.15">
      <c r="A55" s="4" t="s">
        <v>43</v>
      </c>
      <c r="B55" s="1" t="s">
        <v>151</v>
      </c>
      <c r="C55" s="1" t="s">
        <v>115</v>
      </c>
      <c r="D55" s="1" t="s">
        <v>128</v>
      </c>
      <c r="E55" s="3" t="s">
        <v>133</v>
      </c>
    </row>
    <row r="56" spans="1:5" x14ac:dyDescent="0.15">
      <c r="A56" s="4" t="s">
        <v>44</v>
      </c>
      <c r="B56" s="1" t="s">
        <v>152</v>
      </c>
      <c r="C56" s="1" t="s">
        <v>110</v>
      </c>
      <c r="D56" s="1" t="s">
        <v>123</v>
      </c>
      <c r="E56" s="3" t="s">
        <v>133</v>
      </c>
    </row>
    <row r="57" spans="1:5" x14ac:dyDescent="0.15">
      <c r="A57" s="4" t="s">
        <v>45</v>
      </c>
      <c r="B57" s="1" t="s">
        <v>153</v>
      </c>
      <c r="C57" s="1" t="s">
        <v>108</v>
      </c>
      <c r="D57" s="1" t="s">
        <v>121</v>
      </c>
      <c r="E57" s="3" t="s">
        <v>133</v>
      </c>
    </row>
    <row r="58" spans="1:5" x14ac:dyDescent="0.15">
      <c r="A58" s="4" t="s">
        <v>46</v>
      </c>
      <c r="B58" s="1" t="s">
        <v>93</v>
      </c>
      <c r="C58" s="1" t="s">
        <v>116</v>
      </c>
      <c r="D58" s="1" t="s">
        <v>129</v>
      </c>
      <c r="E58" s="3" t="s">
        <v>133</v>
      </c>
    </row>
    <row r="59" spans="1:5" x14ac:dyDescent="0.15">
      <c r="A59" s="4" t="s">
        <v>47</v>
      </c>
      <c r="B59" s="1" t="s">
        <v>94</v>
      </c>
      <c r="C59" s="1" t="s">
        <v>116</v>
      </c>
      <c r="D59" s="1" t="s">
        <v>129</v>
      </c>
      <c r="E59" s="3" t="s">
        <v>133</v>
      </c>
    </row>
    <row r="60" spans="1:5" x14ac:dyDescent="0.15">
      <c r="A60" s="4" t="s">
        <v>48</v>
      </c>
      <c r="B60" s="1" t="s">
        <v>95</v>
      </c>
      <c r="C60" s="1" t="s">
        <v>108</v>
      </c>
      <c r="D60" s="1" t="s">
        <v>121</v>
      </c>
      <c r="E60" s="3" t="s">
        <v>133</v>
      </c>
    </row>
    <row r="61" spans="1:5" x14ac:dyDescent="0.15">
      <c r="A61" s="4" t="s">
        <v>49</v>
      </c>
      <c r="B61" s="1" t="s">
        <v>96</v>
      </c>
      <c r="C61" s="1" t="s">
        <v>108</v>
      </c>
      <c r="D61" s="1" t="s">
        <v>121</v>
      </c>
      <c r="E61" s="3" t="s">
        <v>133</v>
      </c>
    </row>
    <row r="62" spans="1:5" x14ac:dyDescent="0.15">
      <c r="A62" s="4" t="s">
        <v>50</v>
      </c>
      <c r="B62" s="1" t="s">
        <v>97</v>
      </c>
      <c r="C62" s="1" t="s">
        <v>118</v>
      </c>
      <c r="D62" s="1" t="s">
        <v>132</v>
      </c>
      <c r="E62" s="3" t="s">
        <v>134</v>
      </c>
    </row>
    <row r="63" spans="1:5" x14ac:dyDescent="0.15">
      <c r="A63" s="4" t="s">
        <v>51</v>
      </c>
      <c r="B63" s="1" t="s">
        <v>154</v>
      </c>
      <c r="C63" s="1" t="s">
        <v>115</v>
      </c>
      <c r="D63" s="1" t="s">
        <v>128</v>
      </c>
      <c r="E63" s="3" t="s">
        <v>133</v>
      </c>
    </row>
    <row r="64" spans="1:5" x14ac:dyDescent="0.15">
      <c r="A64">
        <f>SUBTOTAL(103,Table1[Nº Expediente])</f>
        <v>62</v>
      </c>
      <c r="B64">
        <f>SUBTOTAL(103,Table1[Descripción])</f>
        <v>62</v>
      </c>
      <c r="C64">
        <f>SUBTOTAL(103,Table1[Procedimiento])</f>
        <v>62</v>
      </c>
      <c r="D64">
        <f>SUBTOTAL(103,Table1[UT Responsable])</f>
        <v>62</v>
      </c>
      <c r="E64"/>
    </row>
  </sheetData>
  <pageMargins left="0.75" right="0.75" top="1" bottom="1" header="0.5" footer="0.5"/>
  <pageSetup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moya</dc:creator>
  <cp:keywords/>
  <dc:description/>
  <cp:lastModifiedBy>marc SUREDA</cp:lastModifiedBy>
  <dcterms:created xsi:type="dcterms:W3CDTF">2025-01-07T09:39:14Z</dcterms:created>
  <dcterms:modified xsi:type="dcterms:W3CDTF">2025-03-07T12:33:53Z</dcterms:modified>
  <cp:category/>
  <cp:contentStatus/>
</cp:coreProperties>
</file>