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6"/>
  <workbookPr/>
  <mc:AlternateContent xmlns:mc="http://schemas.openxmlformats.org/markup-compatibility/2006">
    <mc:Choice Requires="x15">
      <x15ac:absPath xmlns:x15ac="http://schemas.microsoft.com/office/spreadsheetml/2010/11/ac" url="/Users/marcsuredapons/Desktop/"/>
    </mc:Choice>
  </mc:AlternateContent>
  <xr:revisionPtr revIDLastSave="0" documentId="8_{6F32A50A-523F-BA41-BB43-2840A62716AA}" xr6:coauthVersionLast="47" xr6:coauthVersionMax="47" xr10:uidLastSave="{00000000-0000-0000-0000-000000000000}"/>
  <bookViews>
    <workbookView xWindow="240" yWindow="500" windowWidth="271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0" i="1" l="1"/>
  <c r="B40" i="1"/>
  <c r="C40" i="1"/>
  <c r="D40" i="1"/>
</calcChain>
</file>

<file path=xl/sharedStrings.xml><?xml version="1.0" encoding="utf-8"?>
<sst xmlns="http://schemas.openxmlformats.org/spreadsheetml/2006/main" count="156" uniqueCount="114">
  <si>
    <t>DiasRestantes</t>
  </si>
  <si>
    <t>49</t>
  </si>
  <si>
    <t>20</t>
  </si>
  <si>
    <t>16</t>
  </si>
  <si>
    <t>8</t>
  </si>
  <si>
    <t>-5</t>
  </si>
  <si>
    <t>-78</t>
  </si>
  <si>
    <t>-100</t>
  </si>
  <si>
    <t>-50</t>
  </si>
  <si>
    <t>-128</t>
  </si>
  <si>
    <t>-71</t>
  </si>
  <si>
    <t>-82</t>
  </si>
  <si>
    <t>-110</t>
  </si>
  <si>
    <t>-112</t>
  </si>
  <si>
    <t>-117</t>
  </si>
  <si>
    <t>-119</t>
  </si>
  <si>
    <t>-127</t>
  </si>
  <si>
    <t>-133</t>
  </si>
  <si>
    <t>-208</t>
  </si>
  <si>
    <t>-152</t>
  </si>
  <si>
    <t>-160</t>
  </si>
  <si>
    <t>-176</t>
  </si>
  <si>
    <t>-183</t>
  </si>
  <si>
    <t>-190</t>
  </si>
  <si>
    <t>-203</t>
  </si>
  <si>
    <t>-217</t>
  </si>
  <si>
    <t>-230</t>
  </si>
  <si>
    <t>-245</t>
  </si>
  <si>
    <t>-251</t>
  </si>
  <si>
    <t>-252</t>
  </si>
  <si>
    <t>-264</t>
  </si>
  <si>
    <t>-274</t>
  </si>
  <si>
    <t>-294</t>
  </si>
  <si>
    <t>-379</t>
  </si>
  <si>
    <t>Nº Expediente</t>
  </si>
  <si>
    <t xml:space="preserve">2022/2766 </t>
  </si>
  <si>
    <t xml:space="preserve">2022/2576 </t>
  </si>
  <si>
    <t xml:space="preserve">2022/2546 </t>
  </si>
  <si>
    <t xml:space="preserve">2022/2464 </t>
  </si>
  <si>
    <t xml:space="preserve">2022/218 </t>
  </si>
  <si>
    <t xml:space="preserve">2022/2302 </t>
  </si>
  <si>
    <t xml:space="preserve">2022/2154 </t>
  </si>
  <si>
    <t xml:space="preserve">2022/2091 </t>
  </si>
  <si>
    <t xml:space="preserve">2022/2087 </t>
  </si>
  <si>
    <t xml:space="preserve">2022/1972 </t>
  </si>
  <si>
    <t xml:space="preserve">2022/1939 </t>
  </si>
  <si>
    <t xml:space="preserve">2022/1890 </t>
  </si>
  <si>
    <t xml:space="preserve">2022/1752 </t>
  </si>
  <si>
    <t xml:space="preserve">2022/1722 </t>
  </si>
  <si>
    <t xml:space="preserve">2022/1701 </t>
  </si>
  <si>
    <t xml:space="preserve">2022/1677 </t>
  </si>
  <si>
    <t xml:space="preserve">2022/1670 </t>
  </si>
  <si>
    <t xml:space="preserve">2022/1619 </t>
  </si>
  <si>
    <t xml:space="preserve">2022/1567 </t>
  </si>
  <si>
    <t xml:space="preserve">2022/1474 </t>
  </si>
  <si>
    <t xml:space="preserve">2022/1437 </t>
  </si>
  <si>
    <t xml:space="preserve">2022/1488 </t>
  </si>
  <si>
    <t xml:space="preserve">2022/1251 </t>
  </si>
  <si>
    <t xml:space="preserve">2022/1196 </t>
  </si>
  <si>
    <t xml:space="preserve">2022/1131 </t>
  </si>
  <si>
    <t xml:space="preserve">2022/1022 </t>
  </si>
  <si>
    <t xml:space="preserve">2022/930 </t>
  </si>
  <si>
    <t xml:space="preserve">2022/808 </t>
  </si>
  <si>
    <t xml:space="preserve">2022/641 </t>
  </si>
  <si>
    <t xml:space="preserve">2022/639 </t>
  </si>
  <si>
    <t xml:space="preserve">2022/670 </t>
  </si>
  <si>
    <t xml:space="preserve">2022/587 </t>
  </si>
  <si>
    <t xml:space="preserve">2022/491 </t>
  </si>
  <si>
    <t xml:space="preserve">2022/486 </t>
  </si>
  <si>
    <t xml:space="preserve">2022/382 </t>
  </si>
  <si>
    <t xml:space="preserve">2022/176 </t>
  </si>
  <si>
    <t xml:space="preserve">2022/97 </t>
  </si>
  <si>
    <t xml:space="preserve">2022/96 </t>
  </si>
  <si>
    <t>Descripción</t>
  </si>
  <si>
    <t>Autorització per consultar l'expedient d'obres situat al c/Saragossa, 2 i c/Onze de setembre, 3</t>
  </si>
  <si>
    <t>Autorització per obtenir còpia dels informes tècnic i llicència d'obres per legalitzar ampliacions d'un habitatge unifamiliar entre mitgeres al c/Pocafarina, 31</t>
  </si>
  <si>
    <t>Peticion de informacion de archivo municipal</t>
  </si>
  <si>
    <t>Autorització per obtenir còpia del projecte de telecomunicacions de l'edifici del c/Bonaire, núm. 8-10</t>
  </si>
  <si>
    <t>Sol·licita accés a informació sobre la Residència Josep Baulida</t>
  </si>
  <si>
    <t>Sol.licita informació de l'estat urbanístic del SUD-8 Selva Brava</t>
  </si>
  <si>
    <t>Infomació  de normativa urbanística a l'Av. del Bosc (MONT-REI)</t>
  </si>
  <si>
    <t>Informació  relativa a segregacions, agrupacions, permutes i cessió de camí públic entre les finques del mas Alou i el mas Parera del veïnat de Panedes</t>
  </si>
  <si>
    <t>Autorització per obtenir còpia de la llicència d'obres d'una piscina al c/Rem, 14</t>
  </si>
  <si>
    <t>Demana informació relativa al tipus d'edificació que es podria construir a la finca del Vt. de Panedes (pol. 8, parc. 83)</t>
  </si>
  <si>
    <t>Informació sobre la concessió d'autorització per a la  reforma d'un habitatge existent a Selva Brava.</t>
  </si>
  <si>
    <t>Sol·licitud del Consell Comarcal del Gironès d'informació territorial per a una base de dades del Departament d'Interior.-</t>
  </si>
  <si>
    <t>Sol.licitud de dades del padró d'habitants.</t>
  </si>
  <si>
    <t>Sol·licitud d'informació sobre sancions a grans tenidors</t>
  </si>
  <si>
    <t>Autorització per obtenir informació de la construcció d'un bar-restaurant al c/Maria Gay</t>
  </si>
  <si>
    <t>Sol·licitud d'accès a les 3 últimes proves de convocatòries de personal de TAG.</t>
  </si>
  <si>
    <t>Sol·licitud d'accès a les proves de les convocatòries de personal de categories administratius i auxiliars administratius, 2018-2022.</t>
  </si>
  <si>
    <t>Autorització per consultar l'expedient d'obres situat al c/del Porxo, 1</t>
  </si>
  <si>
    <t>Demana informació en relació a la parcel·la B-1 de La Canyera</t>
  </si>
  <si>
    <t>Entrevista amb l'arquitecte municipal per consulta habitatge de Selva Brava</t>
  </si>
  <si>
    <t>Autorització per obtenir informació de l'edifici situat al c/ Sant Feliu,  28-30</t>
  </si>
  <si>
    <t>Sol·liciten informació de si es duran a terme Revetlles de Sant Joan fora d'establiments d'oci nocturn.</t>
  </si>
  <si>
    <t>Autorització per obtenir informació de l'edifici situat al Passeig Romeu, 43</t>
  </si>
  <si>
    <t>Autorització per obtenir informació de la construcció d'un habitatge del c/Bonaire, 8</t>
  </si>
  <si>
    <t>Sol·licitud d'accés a les actes policials, sobre les actuacions realitzades el dia 27/10/2021 a l'edifici c/Rosa dels Vents, 5 i 7 de Llagostera.</t>
  </si>
  <si>
    <t>Sol·licitud d'accés de la informació de les convocatòries de subvencions de concurrència competitiva convocades per l'Ajuntament durant el primer semestre de 2022.</t>
  </si>
  <si>
    <t>Informació sobre llicència d'obres al c/Major,9</t>
  </si>
  <si>
    <t>Sol·licita informació per poder ubicar la finca registral núm. 2789</t>
  </si>
  <si>
    <t>Autorització per consultar expedients relacionats amb una construcció plurifamiliar al c/Carrilet,37</t>
  </si>
  <si>
    <t>Sol·licitud d'accés a la informació pública de despeses de manteniment viari municipal l'any 2020 i 2021.</t>
  </si>
  <si>
    <t>Tramesa genèrica - INTERADM - Requeriment d'informació</t>
  </si>
  <si>
    <t>Informació sobre pintar línia groga davant un pàrquing comunitari i col·locació d'unes pilones</t>
  </si>
  <si>
    <t>Sol·licita informació de la normativa urbanística que regula les edificacions del c/ París, nº 11 de La Mata.</t>
  </si>
  <si>
    <t>Sol.licita saber si un terreny ubicat al carrer Circumval·lació de Selva Brava és edificable.</t>
  </si>
  <si>
    <t>Lliurament de dades sobre llicències d'obres majors concedides a l'any 2021, que vagin a nom d'empreses</t>
  </si>
  <si>
    <t>Autorització per lliurar còpia de l'Estudi gestió de residus dels edificis ubicats al c/Rosa dels Vents núm. 5 i 7.</t>
  </si>
  <si>
    <t>Requeriment d'informació per identificar polígons industrials, carrers i urbanitzacions en els que  l'abastiment del subministrament d'aigua l'efectua  l'entitat Riera de Cabanyes Cia. d'Aigües SA</t>
  </si>
  <si>
    <t>Requeriment d'informació per identificar polígons industrials, carrers i urbanitzacions en els que  l'abastiment del subministrament d'aigua l'efectua  l'entitat Rec Madral Cia. d'Aigües SA</t>
  </si>
  <si>
    <t>Tramitada</t>
  </si>
  <si>
    <t>Estat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</si>
</sst>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€&quot;_-;\-* #,##0\ &quot;€&quot;_-;_-* &quot;-&quot;\ &quot;€&quot;_-;_-@_-"/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</numFmts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6">
    <xf numFmtId="0" fontId="0" fillId="0" borderId="0" xfId="0"/>
    <xf numFmtId="1" fontId="0" fillId="0" borderId="0" xfId="0" applyNumberFormat="1"/>
    <xf numFmtId="49" fontId="0" fillId="0" borderId="0" xfId="0" applyNumberFormat="1"/>
    <xf numFmtId="1" fontId="1" fillId="0" borderId="0" xfId="0" applyNumberFormat="1" applyFont="1"/>
    <xf numFmtId="49" fontId="1" fillId="0" borderId="0" xfId="0" applyNumberFormat="1" applyFont="1"/>
    <xf numFmtId="0" fontId="1" fillId="0" borderId="0" xfId="0" applyFont="1"/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D40" totalsRowCount="1">
  <autoFilter ref="A1:D39" xr:uid="{00000000-0009-0000-0100-000001000000}"/>
  <tableColumns count="4">
    <tableColumn id="1" xr3:uid="{00000000-0010-0000-0000-000001000000}" name="DiasRestantes" totalsRowFunction="sum" totalsRowDxfId="0"/>
    <tableColumn id="2" xr3:uid="{00000000-0010-0000-0000-000002000000}" name="Nº Expediente" totalsRowFunction="count"/>
    <tableColumn id="3" xr3:uid="{00000000-0010-0000-0000-000003000000}" name="Descripción" totalsRowFunction="count"/>
    <tableColumn id="4" xr3:uid="{00000000-0010-0000-0000-000004000000}" name="Estat" totalsRowFunction="count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0"/>
  <sheetViews>
    <sheetView tabSelected="1" workbookViewId="0">
      <selection activeCell="D2" sqref="D2:D39"/>
    </sheetView>
  </sheetViews>
  <sheetFormatPr baseColWidth="10" defaultColWidth="8.83203125" defaultRowHeight="13" x14ac:dyDescent="0.15"/>
  <cols>
    <col min="1" max="1" width="16.5" style="1" customWidth="1"/>
    <col min="2" max="2" width="16.6640625" style="2" customWidth="1"/>
    <col min="3" max="3" width="159.33203125" style="2" customWidth="1"/>
    <col min="4" max="4" width="24.1640625" style="2" customWidth="1"/>
  </cols>
  <sheetData>
    <row r="1" spans="1:4" x14ac:dyDescent="0.15">
      <c r="A1" s="3" t="s">
        <v>0</v>
      </c>
      <c r="B1" s="4" t="s">
        <v>34</v>
      </c>
      <c r="C1" s="4" t="s">
        <v>73</v>
      </c>
      <c r="D1" s="4" t="s">
        <v>113</v>
      </c>
    </row>
    <row r="2" spans="1:4" x14ac:dyDescent="0.15">
      <c r="A2" s="1" t="s">
        <v>1</v>
      </c>
      <c r="B2" s="2" t="s">
        <v>35</v>
      </c>
      <c r="C2" s="2" t="s">
        <v>74</v>
      </c>
      <c r="D2" s="2" t="s">
        <v>112</v>
      </c>
    </row>
    <row r="3" spans="1:4" x14ac:dyDescent="0.15">
      <c r="A3" s="1" t="s">
        <v>2</v>
      </c>
      <c r="B3" s="2" t="s">
        <v>36</v>
      </c>
      <c r="C3" s="2" t="s">
        <v>75</v>
      </c>
      <c r="D3" s="2" t="s">
        <v>112</v>
      </c>
    </row>
    <row r="4" spans="1:4" x14ac:dyDescent="0.15">
      <c r="A4" s="1" t="s">
        <v>3</v>
      </c>
      <c r="B4" s="2" t="s">
        <v>37</v>
      </c>
      <c r="C4" s="2" t="s">
        <v>76</v>
      </c>
      <c r="D4" s="2" t="s">
        <v>112</v>
      </c>
    </row>
    <row r="5" spans="1:4" x14ac:dyDescent="0.15">
      <c r="A5" s="1" t="s">
        <v>4</v>
      </c>
      <c r="B5" s="2" t="s">
        <v>38</v>
      </c>
      <c r="C5" s="2" t="s">
        <v>77</v>
      </c>
      <c r="D5" s="2" t="s">
        <v>112</v>
      </c>
    </row>
    <row r="6" spans="1:4" x14ac:dyDescent="0.15">
      <c r="A6" s="1" t="s">
        <v>5</v>
      </c>
      <c r="B6" s="2" t="s">
        <v>39</v>
      </c>
      <c r="C6" s="2" t="s">
        <v>78</v>
      </c>
      <c r="D6" s="2" t="s">
        <v>112</v>
      </c>
    </row>
    <row r="7" spans="1:4" x14ac:dyDescent="0.15">
      <c r="A7" s="1" t="s">
        <v>6</v>
      </c>
      <c r="B7" s="2" t="s">
        <v>40</v>
      </c>
      <c r="C7" s="2" t="s">
        <v>79</v>
      </c>
      <c r="D7" s="2" t="s">
        <v>112</v>
      </c>
    </row>
    <row r="8" spans="1:4" x14ac:dyDescent="0.15">
      <c r="A8" s="1" t="s">
        <v>7</v>
      </c>
      <c r="B8" s="2" t="s">
        <v>41</v>
      </c>
      <c r="C8" s="2" t="s">
        <v>80</v>
      </c>
      <c r="D8" s="2" t="s">
        <v>112</v>
      </c>
    </row>
    <row r="9" spans="1:4" x14ac:dyDescent="0.15">
      <c r="A9" s="1" t="s">
        <v>8</v>
      </c>
      <c r="B9" s="2" t="s">
        <v>42</v>
      </c>
      <c r="C9" s="2" t="s">
        <v>81</v>
      </c>
      <c r="D9" s="2" t="s">
        <v>112</v>
      </c>
    </row>
    <row r="10" spans="1:4" x14ac:dyDescent="0.15">
      <c r="A10" s="1" t="s">
        <v>8</v>
      </c>
      <c r="B10" s="2" t="s">
        <v>43</v>
      </c>
      <c r="C10" s="2" t="s">
        <v>82</v>
      </c>
      <c r="D10" s="2" t="s">
        <v>112</v>
      </c>
    </row>
    <row r="11" spans="1:4" x14ac:dyDescent="0.15">
      <c r="A11" s="1" t="s">
        <v>9</v>
      </c>
      <c r="B11" s="2" t="s">
        <v>44</v>
      </c>
      <c r="C11" s="2" t="s">
        <v>83</v>
      </c>
      <c r="D11" s="2" t="s">
        <v>112</v>
      </c>
    </row>
    <row r="12" spans="1:4" x14ac:dyDescent="0.15">
      <c r="A12" s="1" t="s">
        <v>10</v>
      </c>
      <c r="B12" s="2" t="s">
        <v>45</v>
      </c>
      <c r="C12" s="2" t="s">
        <v>84</v>
      </c>
      <c r="D12" s="2" t="s">
        <v>112</v>
      </c>
    </row>
    <row r="13" spans="1:4" x14ac:dyDescent="0.15">
      <c r="A13" s="1" t="s">
        <v>11</v>
      </c>
      <c r="B13" s="2" t="s">
        <v>46</v>
      </c>
      <c r="C13" s="2" t="s">
        <v>85</v>
      </c>
      <c r="D13" s="2" t="s">
        <v>112</v>
      </c>
    </row>
    <row r="14" spans="1:4" x14ac:dyDescent="0.15">
      <c r="A14" s="1" t="s">
        <v>12</v>
      </c>
      <c r="B14" s="2" t="s">
        <v>47</v>
      </c>
      <c r="C14" s="2" t="s">
        <v>86</v>
      </c>
      <c r="D14" s="2" t="s">
        <v>112</v>
      </c>
    </row>
    <row r="15" spans="1:4" x14ac:dyDescent="0.15">
      <c r="A15" s="1" t="s">
        <v>13</v>
      </c>
      <c r="B15" s="2" t="s">
        <v>48</v>
      </c>
      <c r="C15" s="2" t="s">
        <v>87</v>
      </c>
      <c r="D15" s="2" t="s">
        <v>112</v>
      </c>
    </row>
    <row r="16" spans="1:4" x14ac:dyDescent="0.15">
      <c r="A16" s="1" t="s">
        <v>14</v>
      </c>
      <c r="B16" s="2" t="s">
        <v>49</v>
      </c>
      <c r="C16" s="2" t="s">
        <v>88</v>
      </c>
      <c r="D16" s="2" t="s">
        <v>112</v>
      </c>
    </row>
    <row r="17" spans="1:4" x14ac:dyDescent="0.15">
      <c r="A17" s="1" t="s">
        <v>15</v>
      </c>
      <c r="B17" s="2" t="s">
        <v>50</v>
      </c>
      <c r="C17" s="2" t="s">
        <v>89</v>
      </c>
      <c r="D17" s="2" t="s">
        <v>112</v>
      </c>
    </row>
    <row r="18" spans="1:4" x14ac:dyDescent="0.15">
      <c r="A18" s="1" t="s">
        <v>15</v>
      </c>
      <c r="B18" s="2" t="s">
        <v>51</v>
      </c>
      <c r="C18" s="2" t="s">
        <v>90</v>
      </c>
      <c r="D18" s="2" t="s">
        <v>112</v>
      </c>
    </row>
    <row r="19" spans="1:4" x14ac:dyDescent="0.15">
      <c r="A19" s="1" t="s">
        <v>16</v>
      </c>
      <c r="B19" s="2" t="s">
        <v>52</v>
      </c>
      <c r="C19" s="2" t="s">
        <v>91</v>
      </c>
      <c r="D19" s="2" t="s">
        <v>112</v>
      </c>
    </row>
    <row r="20" spans="1:4" x14ac:dyDescent="0.15">
      <c r="A20" s="1" t="s">
        <v>17</v>
      </c>
      <c r="B20" s="2" t="s">
        <v>53</v>
      </c>
      <c r="C20" s="2" t="s">
        <v>92</v>
      </c>
      <c r="D20" s="2" t="s">
        <v>112</v>
      </c>
    </row>
    <row r="21" spans="1:4" x14ac:dyDescent="0.15">
      <c r="A21" s="1" t="s">
        <v>18</v>
      </c>
      <c r="B21" s="2" t="s">
        <v>54</v>
      </c>
      <c r="C21" s="2" t="s">
        <v>93</v>
      </c>
      <c r="D21" s="2" t="s">
        <v>112</v>
      </c>
    </row>
    <row r="22" spans="1:4" x14ac:dyDescent="0.15">
      <c r="A22" s="1" t="s">
        <v>19</v>
      </c>
      <c r="B22" s="2" t="s">
        <v>55</v>
      </c>
      <c r="C22" s="2" t="s">
        <v>94</v>
      </c>
      <c r="D22" s="2" t="s">
        <v>112</v>
      </c>
    </row>
    <row r="23" spans="1:4" x14ac:dyDescent="0.15">
      <c r="A23" s="1" t="s">
        <v>20</v>
      </c>
      <c r="B23" s="2" t="s">
        <v>56</v>
      </c>
      <c r="C23" s="2" t="s">
        <v>95</v>
      </c>
      <c r="D23" s="2" t="s">
        <v>112</v>
      </c>
    </row>
    <row r="24" spans="1:4" x14ac:dyDescent="0.15">
      <c r="A24" s="1" t="s">
        <v>21</v>
      </c>
      <c r="B24" s="2" t="s">
        <v>57</v>
      </c>
      <c r="C24" s="2" t="s">
        <v>96</v>
      </c>
      <c r="D24" s="2" t="s">
        <v>112</v>
      </c>
    </row>
    <row r="25" spans="1:4" x14ac:dyDescent="0.15">
      <c r="A25" s="1" t="s">
        <v>22</v>
      </c>
      <c r="B25" s="2" t="s">
        <v>58</v>
      </c>
      <c r="C25" s="2" t="s">
        <v>97</v>
      </c>
      <c r="D25" s="2" t="s">
        <v>112</v>
      </c>
    </row>
    <row r="26" spans="1:4" x14ac:dyDescent="0.15">
      <c r="A26" s="1" t="s">
        <v>23</v>
      </c>
      <c r="B26" s="2" t="s">
        <v>59</v>
      </c>
      <c r="C26" s="2" t="s">
        <v>98</v>
      </c>
      <c r="D26" s="2" t="s">
        <v>112</v>
      </c>
    </row>
    <row r="27" spans="1:4" x14ac:dyDescent="0.15">
      <c r="A27" s="1" t="s">
        <v>24</v>
      </c>
      <c r="B27" s="2" t="s">
        <v>60</v>
      </c>
      <c r="C27" s="2" t="s">
        <v>99</v>
      </c>
      <c r="D27" s="2" t="s">
        <v>112</v>
      </c>
    </row>
    <row r="28" spans="1:4" x14ac:dyDescent="0.15">
      <c r="A28" s="1" t="s">
        <v>25</v>
      </c>
      <c r="B28" s="2" t="s">
        <v>61</v>
      </c>
      <c r="C28" s="2" t="s">
        <v>100</v>
      </c>
      <c r="D28" s="2" t="s">
        <v>112</v>
      </c>
    </row>
    <row r="29" spans="1:4" x14ac:dyDescent="0.15">
      <c r="A29" s="1" t="s">
        <v>26</v>
      </c>
      <c r="B29" s="2" t="s">
        <v>62</v>
      </c>
      <c r="C29" s="2" t="s">
        <v>101</v>
      </c>
      <c r="D29" s="2" t="s">
        <v>112</v>
      </c>
    </row>
    <row r="30" spans="1:4" x14ac:dyDescent="0.15">
      <c r="A30" s="1" t="s">
        <v>27</v>
      </c>
      <c r="B30" s="2" t="s">
        <v>63</v>
      </c>
      <c r="C30" s="2" t="s">
        <v>102</v>
      </c>
      <c r="D30" s="2" t="s">
        <v>112</v>
      </c>
    </row>
    <row r="31" spans="1:4" x14ac:dyDescent="0.15">
      <c r="A31" s="1" t="s">
        <v>27</v>
      </c>
      <c r="B31" s="2" t="s">
        <v>64</v>
      </c>
      <c r="C31" s="2" t="s">
        <v>103</v>
      </c>
      <c r="D31" s="2" t="s">
        <v>112</v>
      </c>
    </row>
    <row r="32" spans="1:4" x14ac:dyDescent="0.15">
      <c r="A32" s="1" t="s">
        <v>28</v>
      </c>
      <c r="B32" s="2" t="s">
        <v>65</v>
      </c>
      <c r="C32" s="2" t="s">
        <v>104</v>
      </c>
      <c r="D32" s="2" t="s">
        <v>112</v>
      </c>
    </row>
    <row r="33" spans="1:4" x14ac:dyDescent="0.15">
      <c r="A33" s="1" t="s">
        <v>29</v>
      </c>
      <c r="B33" s="2" t="s">
        <v>66</v>
      </c>
      <c r="C33" s="2" t="s">
        <v>105</v>
      </c>
      <c r="D33" s="2" t="s">
        <v>112</v>
      </c>
    </row>
    <row r="34" spans="1:4" x14ac:dyDescent="0.15">
      <c r="A34" s="1" t="s">
        <v>30</v>
      </c>
      <c r="B34" s="2" t="s">
        <v>67</v>
      </c>
      <c r="C34" s="2" t="s">
        <v>106</v>
      </c>
      <c r="D34" s="2" t="s">
        <v>112</v>
      </c>
    </row>
    <row r="35" spans="1:4" x14ac:dyDescent="0.15">
      <c r="A35" s="1" t="s">
        <v>30</v>
      </c>
      <c r="B35" s="2" t="s">
        <v>68</v>
      </c>
      <c r="C35" s="2" t="s">
        <v>107</v>
      </c>
      <c r="D35" s="2" t="s">
        <v>112</v>
      </c>
    </row>
    <row r="36" spans="1:4" x14ac:dyDescent="0.15">
      <c r="A36" s="1" t="s">
        <v>31</v>
      </c>
      <c r="B36" s="2" t="s">
        <v>69</v>
      </c>
      <c r="C36" s="2" t="s">
        <v>108</v>
      </c>
      <c r="D36" s="2" t="s">
        <v>112</v>
      </c>
    </row>
    <row r="37" spans="1:4" x14ac:dyDescent="0.15">
      <c r="A37" s="1" t="s">
        <v>32</v>
      </c>
      <c r="B37" s="2" t="s">
        <v>70</v>
      </c>
      <c r="C37" s="2" t="s">
        <v>109</v>
      </c>
      <c r="D37" s="2" t="s">
        <v>112</v>
      </c>
    </row>
    <row r="38" spans="1:4" x14ac:dyDescent="0.15">
      <c r="A38" s="1" t="s">
        <v>33</v>
      </c>
      <c r="B38" s="2" t="s">
        <v>71</v>
      </c>
      <c r="C38" s="2" t="s">
        <v>110</v>
      </c>
      <c r="D38" s="2" t="s">
        <v>112</v>
      </c>
    </row>
    <row r="39" spans="1:4" x14ac:dyDescent="0.15">
      <c r="A39" s="1" t="s">
        <v>33</v>
      </c>
      <c r="B39" s="2" t="s">
        <v>72</v>
      </c>
      <c r="C39" s="2" t="s">
        <v>111</v>
      </c>
      <c r="D39" s="2" t="s">
        <v>112</v>
      </c>
    </row>
    <row r="40" spans="1:4" x14ac:dyDescent="0.15">
      <c r="A40" s="5">
        <f>SUBTOTAL(109,Table1[DiasRestantes])</f>
        <v>0</v>
      </c>
      <c r="B40">
        <f>SUBTOTAL(103,Table1[Nº Expediente])</f>
        <v>38</v>
      </c>
      <c r="C40">
        <f>SUBTOTAL(103,Table1[Descripción])</f>
        <v>38</v>
      </c>
      <c r="D40">
        <f>SUBTOTAL(103,Table1[Estat])</f>
        <v>38</v>
      </c>
    </row>
  </sheetData>
  <pageMargins left="0.75" right="0.75" top="1" bottom="1" header="0.5" footer="0.5"/>
  <pageSetup orientation="portrait"/>
  <headerFooter alignWithMargin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dcterms:created xsi:type="dcterms:W3CDTF">2023-02-08T09:14:58Z</dcterms:created>
  <dcterms:modified xsi:type="dcterms:W3CDTF">2023-02-08T09:19:05Z</dcterms:modified>
  <cp:category/>
  <cp:contentStatus/>
</cp:coreProperties>
</file>